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26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100" i="1" l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<sst xmlns="http://schemas.openxmlformats.org/spreadsheetml/2006/main" count="241" uniqueCount="65">
  <si>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</si>
  <si>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</si>
  <si>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</si>
  <si>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</si>
  <si>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</si>
  <si>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</si>
  <si>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</si>
  <si>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</si>
  <si>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</si>
  <si>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</si>
  <si>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</si>
  <si>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</si>
  <si>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</si>
  <si>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</si>
  <si>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</si>
  <si>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</si>
  <si>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</si>
  <si>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</si>
  <si>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</si>
  <si>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</si>
  <si>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</si>
  <si>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</si>
  <si>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</si>
  <si>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</si>
  <si>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</si>
  <si>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</si>
  <si>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</si>
  <si>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</si>
  <si>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</si>
  <si>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</si>
  <si>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</si>
  <si>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</si>
  <si>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</si>
  <si>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</si>
  <si>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</si>
  <si>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</si>
  <si>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</si>
  <si>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</si>
  <si>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</si>
  <si>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</si>
  <si>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</si>
  <si>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Сыр российский</t>
  </si>
  <si>
    <t>Плоды свежие</t>
  </si>
  <si>
    <t>Кондитерское изделие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</si>
  <si>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</si>
  <si>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</si>
  <si>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</si>
  <si>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</si>
  <si>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</si>
  <si>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</si>
  <si>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</si>
  <si>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Запеканка из творога</t>
  </si>
  <si>
    <t>Каша манная</t>
  </si>
  <si>
    <t>Каша молочная пшеничная</t>
  </si>
  <si>
    <t>Каша гречневая вязкая</t>
  </si>
  <si>
    <t>Молоко сгущенное</t>
  </si>
  <si>
    <t>Сыр российский (порциями)</t>
  </si>
  <si>
    <t>Омлет</t>
  </si>
  <si>
    <t>МКОУ "Килинчинская СОШ имени Героя России Азамата Тасимова" с.Килинчи</t>
  </si>
  <si>
    <t>Директор</t>
  </si>
  <si>
    <t>Шакирова Р.Х.</t>
  </si>
  <si>
    <t>сыр</t>
  </si>
  <si>
    <t>масло слив.</t>
  </si>
  <si>
    <t>конд. изд.</t>
  </si>
  <si>
    <t>мол.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</si>
</sst>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74" sqref="G17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58</v>
      </c>
      <c r="D1" s="53"/>
      <c r="E1" s="53"/>
      <c r="F1" s="12" t="s">
        <v>16</v>
      </c>
      <c r="G1" s="2" t="s">
        <v>17</v>
      </c>
      <c r="H1" s="54" t="s">
        <v>59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60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250</v>
      </c>
      <c r="G6" s="40">
        <v>11</v>
      </c>
      <c r="H6" s="40">
        <v>15</v>
      </c>
      <c r="I6" s="40">
        <v>46</v>
      </c>
      <c r="J6" s="40">
        <v>356</v>
      </c>
      <c r="K6" s="41">
        <v>852</v>
      </c>
      <c r="L6" s="40">
        <v>31.93</v>
      </c>
    </row>
    <row r="7" spans="1:12" ht="14.4" x14ac:dyDescent="0.3">
      <c r="A7" s="23"/>
      <c r="B7" s="15"/>
      <c r="C7" s="11"/>
      <c r="D7" s="6" t="s">
        <v>61</v>
      </c>
      <c r="E7" s="42" t="s">
        <v>56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14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15</v>
      </c>
      <c r="J8" s="43">
        <v>61</v>
      </c>
      <c r="K8" s="44">
        <v>856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545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18</v>
      </c>
      <c r="I24" s="32">
        <f t="shared" si="4"/>
        <v>81</v>
      </c>
      <c r="J24" s="32">
        <f t="shared" si="4"/>
        <v>545</v>
      </c>
      <c r="K24" s="32"/>
      <c r="L24" s="32">
        <f t="shared" ref="L24" si="5">L13+L23</f>
        <v>70.930000000000007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40">
        <v>14</v>
      </c>
      <c r="H25" s="40">
        <v>12</v>
      </c>
      <c r="I25" s="40">
        <v>45</v>
      </c>
      <c r="J25" s="40">
        <v>355</v>
      </c>
      <c r="K25" s="41">
        <v>834</v>
      </c>
      <c r="L25" s="40">
        <v>31.93</v>
      </c>
    </row>
    <row r="26" spans="1:12" ht="14.4" x14ac:dyDescent="0.3">
      <c r="A26" s="14"/>
      <c r="B26" s="15"/>
      <c r="C26" s="11"/>
      <c r="D26" s="6" t="s">
        <v>62</v>
      </c>
      <c r="E26" s="42" t="s">
        <v>47</v>
      </c>
      <c r="F26" s="43">
        <v>10</v>
      </c>
      <c r="G26" s="43"/>
      <c r="H26" s="43">
        <v>8</v>
      </c>
      <c r="I26" s="43"/>
      <c r="J26" s="43">
        <v>75</v>
      </c>
      <c r="K26" s="44">
        <v>14</v>
      </c>
      <c r="L26" s="43">
        <v>20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80</v>
      </c>
      <c r="J43" s="32">
        <f t="shared" ref="J43:L43" si="17">J32+J42</f>
        <v>584</v>
      </c>
      <c r="K43" s="32"/>
      <c r="L43" s="32">
        <f t="shared" si="17"/>
        <v>70.930000000000007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160</v>
      </c>
      <c r="G44" s="40">
        <v>11</v>
      </c>
      <c r="H44" s="40">
        <v>9</v>
      </c>
      <c r="I44" s="40">
        <v>15</v>
      </c>
      <c r="J44" s="40">
        <v>197</v>
      </c>
      <c r="K44" s="41">
        <v>954</v>
      </c>
      <c r="L44" s="40">
        <v>22.93</v>
      </c>
    </row>
    <row r="45" spans="1:12" ht="14.4" x14ac:dyDescent="0.3">
      <c r="A45" s="23"/>
      <c r="B45" s="15"/>
      <c r="C45" s="11"/>
      <c r="D45" s="6" t="s">
        <v>62</v>
      </c>
      <c r="E45" s="42" t="s">
        <v>47</v>
      </c>
      <c r="F45" s="43">
        <v>10</v>
      </c>
      <c r="G45" s="43"/>
      <c r="H45" s="43">
        <v>8</v>
      </c>
      <c r="I45" s="43"/>
      <c r="J45" s="43">
        <v>75</v>
      </c>
      <c r="K45" s="44">
        <v>14</v>
      </c>
      <c r="L45" s="43">
        <v>10</v>
      </c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3</v>
      </c>
    </row>
    <row r="48" spans="1:12" ht="14.4" x14ac:dyDescent="0.3">
      <c r="A48" s="23"/>
      <c r="B48" s="15"/>
      <c r="C48" s="11"/>
      <c r="D48" s="7" t="s">
        <v>24</v>
      </c>
      <c r="E48" s="42" t="s">
        <v>42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20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534</v>
      </c>
      <c r="K51" s="25"/>
      <c r="L51" s="19">
        <f t="shared" si="21"/>
        <v>70.930000000000007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65</v>
      </c>
      <c r="J62" s="32">
        <f t="shared" ref="J62:L62" si="29">J51+J61</f>
        <v>534</v>
      </c>
      <c r="K62" s="32"/>
      <c r="L62" s="32">
        <f t="shared" si="29"/>
        <v>70.930000000000007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250</v>
      </c>
      <c r="G63" s="40">
        <v>14</v>
      </c>
      <c r="H63" s="40">
        <v>12</v>
      </c>
      <c r="I63" s="40">
        <v>46</v>
      </c>
      <c r="J63" s="40">
        <v>357</v>
      </c>
      <c r="K63" s="41">
        <v>875</v>
      </c>
      <c r="L63" s="40">
        <v>31.93</v>
      </c>
    </row>
    <row r="64" spans="1:12" ht="14.4" x14ac:dyDescent="0.3">
      <c r="A64" s="23"/>
      <c r="B64" s="15"/>
      <c r="C64" s="11"/>
      <c r="D64" s="6" t="s">
        <v>62</v>
      </c>
      <c r="E64" s="42" t="s">
        <v>47</v>
      </c>
      <c r="F64" s="43">
        <v>10</v>
      </c>
      <c r="G64" s="43"/>
      <c r="H64" s="43">
        <v>8</v>
      </c>
      <c r="I64" s="43"/>
      <c r="J64" s="43">
        <v>75</v>
      </c>
      <c r="K64" s="44">
        <v>14</v>
      </c>
      <c r="L64" s="43">
        <v>20</v>
      </c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15</v>
      </c>
      <c r="J65" s="43">
        <v>61</v>
      </c>
      <c r="K65" s="44">
        <v>856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70.930000000000007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200</v>
      </c>
      <c r="G82" s="40">
        <v>12</v>
      </c>
      <c r="H82" s="40">
        <v>12</v>
      </c>
      <c r="I82" s="40">
        <v>34</v>
      </c>
      <c r="J82" s="40">
        <v>200</v>
      </c>
      <c r="K82" s="41">
        <v>922</v>
      </c>
      <c r="L82" s="40">
        <v>35.93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4" x14ac:dyDescent="0.3">
      <c r="A87" s="23"/>
      <c r="B87" s="15"/>
      <c r="C87" s="11"/>
      <c r="D87" s="6" t="s">
        <v>63</v>
      </c>
      <c r="E87" s="42" t="s">
        <v>43</v>
      </c>
      <c r="F87" s="43">
        <v>50</v>
      </c>
      <c r="G87" s="43">
        <v>4</v>
      </c>
      <c r="H87" s="43">
        <v>5</v>
      </c>
      <c r="I87" s="43">
        <v>7</v>
      </c>
      <c r="J87" s="43">
        <v>209</v>
      </c>
      <c r="K87" s="44">
        <v>890</v>
      </c>
      <c r="L87" s="43">
        <v>15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17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20</v>
      </c>
      <c r="H100" s="32">
        <f t="shared" ref="H100" si="51">H89+H99</f>
        <v>17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70.930000000000007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31.93</v>
      </c>
    </row>
    <row r="102" spans="1:12" ht="14.4" x14ac:dyDescent="0.3">
      <c r="A102" s="23"/>
      <c r="B102" s="15"/>
      <c r="C102" s="11"/>
      <c r="D102" s="6" t="s">
        <v>61</v>
      </c>
      <c r="E102" s="42" t="s">
        <v>41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20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70.930000000000007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81</v>
      </c>
      <c r="J119" s="32">
        <f t="shared" ref="J119:L119" si="61">J108+J118</f>
        <v>587</v>
      </c>
      <c r="K119" s="32"/>
      <c r="L119" s="32">
        <f t="shared" si="61"/>
        <v>70.930000000000007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160</v>
      </c>
      <c r="G120" s="40">
        <v>17</v>
      </c>
      <c r="H120" s="40">
        <v>19</v>
      </c>
      <c r="I120" s="40">
        <v>25</v>
      </c>
      <c r="J120" s="40">
        <v>374</v>
      </c>
      <c r="K120" s="41">
        <v>634</v>
      </c>
      <c r="L120" s="40">
        <v>28.93</v>
      </c>
    </row>
    <row r="121" spans="1:12" ht="14.4" x14ac:dyDescent="0.3">
      <c r="A121" s="14"/>
      <c r="B121" s="15"/>
      <c r="C121" s="11"/>
      <c r="D121" s="6" t="s">
        <v>64</v>
      </c>
      <c r="E121" s="42" t="s">
        <v>55</v>
      </c>
      <c r="F121" s="43">
        <v>20</v>
      </c>
      <c r="G121" s="43">
        <v>1</v>
      </c>
      <c r="H121" s="43">
        <v>1</v>
      </c>
      <c r="I121" s="43">
        <v>11</v>
      </c>
      <c r="J121" s="43">
        <v>59</v>
      </c>
      <c r="K121" s="44">
        <v>930</v>
      </c>
      <c r="L121" s="43">
        <v>5</v>
      </c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</v>
      </c>
      <c r="H123" s="43"/>
      <c r="I123" s="43">
        <v>10</v>
      </c>
      <c r="J123" s="43">
        <v>47</v>
      </c>
      <c r="K123" s="44">
        <v>867</v>
      </c>
      <c r="L123" s="43">
        <v>2</v>
      </c>
    </row>
    <row r="124" spans="1:12" ht="14.4" x14ac:dyDescent="0.3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20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71</v>
      </c>
      <c r="J127" s="19">
        <f t="shared" si="62"/>
        <v>587</v>
      </c>
      <c r="K127" s="25"/>
      <c r="L127" s="19">
        <f t="shared" ref="L127" si="63">SUM(L120:L126)</f>
        <v>70.930000000000007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20</v>
      </c>
      <c r="H138" s="32">
        <f t="shared" ref="H138" si="67">H127+H137</f>
        <v>20</v>
      </c>
      <c r="I138" s="32">
        <f t="shared" ref="I138" si="68">I127+I137</f>
        <v>71</v>
      </c>
      <c r="J138" s="32">
        <f t="shared" ref="J138:L138" si="69">J127+J137</f>
        <v>587</v>
      </c>
      <c r="K138" s="32"/>
      <c r="L138" s="32">
        <f t="shared" si="69"/>
        <v>70.930000000000007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250</v>
      </c>
      <c r="G139" s="40">
        <v>14</v>
      </c>
      <c r="H139" s="40">
        <v>12</v>
      </c>
      <c r="I139" s="40">
        <v>46</v>
      </c>
      <c r="J139" s="40">
        <v>356</v>
      </c>
      <c r="K139" s="41">
        <v>852</v>
      </c>
      <c r="L139" s="40">
        <v>31.93</v>
      </c>
    </row>
    <row r="140" spans="1:12" ht="14.4" x14ac:dyDescent="0.3">
      <c r="A140" s="23"/>
      <c r="B140" s="15"/>
      <c r="C140" s="11"/>
      <c r="D140" s="6" t="s">
        <v>62</v>
      </c>
      <c r="E140" s="42" t="s">
        <v>47</v>
      </c>
      <c r="F140" s="43">
        <v>10</v>
      </c>
      <c r="G140" s="43"/>
      <c r="H140" s="43">
        <v>8</v>
      </c>
      <c r="I140" s="43"/>
      <c r="J140" s="43">
        <v>75</v>
      </c>
      <c r="K140" s="44">
        <v>14</v>
      </c>
      <c r="L140" s="43">
        <v>20</v>
      </c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70.930000000000007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585</v>
      </c>
      <c r="K157" s="32"/>
      <c r="L157" s="32">
        <f t="shared" si="77"/>
        <v>70.930000000000007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250</v>
      </c>
      <c r="G158" s="40">
        <v>14</v>
      </c>
      <c r="H158" s="40">
        <v>12</v>
      </c>
      <c r="I158" s="40">
        <v>31</v>
      </c>
      <c r="J158" s="40">
        <v>283</v>
      </c>
      <c r="K158" s="41">
        <v>833</v>
      </c>
      <c r="L158" s="40">
        <v>31.93</v>
      </c>
    </row>
    <row r="159" spans="1:12" ht="14.4" x14ac:dyDescent="0.3">
      <c r="A159" s="23"/>
      <c r="B159" s="15"/>
      <c r="C159" s="11"/>
      <c r="D159" s="6" t="s">
        <v>62</v>
      </c>
      <c r="E159" s="42" t="s">
        <v>47</v>
      </c>
      <c r="F159" s="43">
        <v>10</v>
      </c>
      <c r="G159" s="43"/>
      <c r="H159" s="43">
        <v>8</v>
      </c>
      <c r="I159" s="43"/>
      <c r="J159" s="43">
        <v>75</v>
      </c>
      <c r="K159" s="44">
        <v>14</v>
      </c>
      <c r="L159" s="43">
        <v>20</v>
      </c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/>
      <c r="H160" s="43"/>
      <c r="I160" s="43">
        <v>15</v>
      </c>
      <c r="J160" s="43">
        <v>61</v>
      </c>
      <c r="K160" s="44">
        <v>856</v>
      </c>
      <c r="L160" s="43">
        <v>15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66</v>
      </c>
      <c r="J165" s="19">
        <f t="shared" si="78"/>
        <v>513</v>
      </c>
      <c r="K165" s="25"/>
      <c r="L165" s="19">
        <f t="shared" ref="L165" si="79">SUM(L158:L164)</f>
        <v>70.930000000000007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20</v>
      </c>
      <c r="I176" s="32">
        <f t="shared" ref="I176" si="84">I165+I175</f>
        <v>66</v>
      </c>
      <c r="J176" s="32">
        <f t="shared" ref="J176:L176" si="85">J165+J175</f>
        <v>513</v>
      </c>
      <c r="K176" s="32"/>
      <c r="L176" s="32">
        <f t="shared" si="85"/>
        <v>70.930000000000007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10</v>
      </c>
      <c r="H177" s="40">
        <v>12</v>
      </c>
      <c r="I177" s="40">
        <v>29</v>
      </c>
      <c r="J177" s="40">
        <v>269</v>
      </c>
      <c r="K177" s="41">
        <v>835</v>
      </c>
      <c r="L177" s="40">
        <v>17.93</v>
      </c>
    </row>
    <row r="178" spans="1:12" ht="14.4" x14ac:dyDescent="0.3">
      <c r="A178" s="23"/>
      <c r="B178" s="15"/>
      <c r="C178" s="11"/>
      <c r="D178" s="6" t="s">
        <v>61</v>
      </c>
      <c r="E178" s="42" t="s">
        <v>41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20</v>
      </c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3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63</v>
      </c>
      <c r="E182" s="42" t="s">
        <v>43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70.930000000000007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520</v>
      </c>
      <c r="G195" s="32">
        <f t="shared" ref="G195" si="90">G184+G194</f>
        <v>17</v>
      </c>
      <c r="H195" s="32">
        <f t="shared" ref="H195" si="91">H184+H194</f>
        <v>18</v>
      </c>
      <c r="I195" s="32">
        <f t="shared" ref="I195" si="92">I184+I194</f>
        <v>81</v>
      </c>
      <c r="J195" s="32">
        <f t="shared" ref="J195:L195" si="93">J184+J194</f>
        <v>559</v>
      </c>
      <c r="K195" s="32"/>
      <c r="L195" s="32">
        <f t="shared" si="93"/>
        <v>70.930000000000007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19.3</v>
      </c>
      <c r="I196" s="34">
        <f t="shared" si="94"/>
        <v>76.8</v>
      </c>
      <c r="J196" s="34">
        <f t="shared" si="94"/>
        <v>566.79999999999995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2023-11-08T09:24:58Z</cp:lastPrinted>
  <dcterms:created xsi:type="dcterms:W3CDTF">2022-05-16T14:23:56Z</dcterms:created>
  <dcterms:modified xsi:type="dcterms:W3CDTF">2026-01-08T09:10:02Z</dcterms:modified>
</cp:coreProperties>
</file>